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https://k2e1-my.sharepoint.com/personal/tommy_k2e_com/Documents/Documents/Excel/2021 Excel Demo Files/2021 K2's Excel PivotTables for Accountants Demo Files/Chapter 4/"/>
    </mc:Choice>
  </mc:AlternateContent>
  <xr:revisionPtr revIDLastSave="1" documentId="11_576B81D560F826E576C936BB6BE932331C43D9A5" xr6:coauthVersionLast="45" xr6:coauthVersionMax="45" xr10:uidLastSave="{78BEFFC3-F71D-46A6-A158-53868D37CB8F}"/>
  <bookViews>
    <workbookView xWindow="-120" yWindow="-120" windowWidth="29040" windowHeight="15840" xr2:uid="{00000000-000D-0000-FFFF-FFFF00000000}"/>
  </bookViews>
  <sheets>
    <sheet name="Sheet1" sheetId="1" r:id="rId1"/>
  </sheets>
  <calcPr calcId="152511" fullPrecision="0"/>
  <pivotCaches>
    <pivotCache cacheId="28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Query from SOTAMAS90" type="1" refreshedVersion="6">
    <dbPr connection="DBQ=C:\USERS\TOMMY\SKYDRIVE\DOCUMENTS\EXCEL\2015 DEMO FILES\2015 Advanced Excel Reporting - Best Practices, Tools and Techniques Demo Files\Chap 1\MAS 90.accdb;DefaultDir=C:\USERS\TOMMY\SKYDRIVE\DOCUMENTS\EXCEL\2015 DEMO FILES\2015 Advanced Excel Reporting - Best Practices, Tools and Techniques Demo Files\Chap 1;Driver={Microsoft Access Driver (*.mdb, *.accdb)};DriverId=25;FIL=MS Access;MaxBufferSize=2048;MaxScanRows=8;PageTimeout=5;SafeTransactions=0;Threads=3;UserCommitSync=Yes;" command="SELECT AR_Customer.AgingCategory1, AR_Customer.AgingCategory2, AR_Customer.AgingCategory3, AR_Customer.AgingCategory4, AR_Customer.CurrentBalance, AR_Customer.CustomerName, AR_Customer.State, AR_Customer.SalespersonNo_x000d__x000a_FROM AR_Customer AR_Customer"/>
  </connection>
</connections>
</file>

<file path=xl/sharedStrings.xml><?xml version="1.0" encoding="utf-8"?>
<sst xmlns="http://schemas.openxmlformats.org/spreadsheetml/2006/main" count="28" uniqueCount="27">
  <si>
    <t>State</t>
  </si>
  <si>
    <t>SalespersonNo</t>
  </si>
  <si>
    <t>Row Labels</t>
  </si>
  <si>
    <t>A To Z Carpet Supply</t>
  </si>
  <si>
    <t>Allen's Appliance Repair</t>
  </si>
  <si>
    <t>American Business Futures</t>
  </si>
  <si>
    <t>American Concrete Service</t>
  </si>
  <si>
    <t>Autocraft Accessories</t>
  </si>
  <si>
    <t>Avnet Processing Corp</t>
  </si>
  <si>
    <t>Bay Pyrotronics Corp.</t>
  </si>
  <si>
    <t>Breslin Parts Supply</t>
  </si>
  <si>
    <t>Capri Sailing Ships</t>
  </si>
  <si>
    <t>Custom Craft Products</t>
  </si>
  <si>
    <t>Greater Alarm Company</t>
  </si>
  <si>
    <t>Hillsboro Service Center</t>
  </si>
  <si>
    <t>Jellco Packing</t>
  </si>
  <si>
    <t>Orange Door &amp; Window Co.</t>
  </si>
  <si>
    <t>R &amp; S Supply Corp.</t>
  </si>
  <si>
    <t>Shepard Motorworks</t>
  </si>
  <si>
    <t>Grand Total</t>
  </si>
  <si>
    <t>(All)</t>
  </si>
  <si>
    <t>Current</t>
  </si>
  <si>
    <t>Over 30</t>
  </si>
  <si>
    <t>Over 60</t>
  </si>
  <si>
    <t>Over 90</t>
  </si>
  <si>
    <t>Over 120</t>
  </si>
  <si>
    <t xml:space="preserve">Balance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</si>
</sst>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3" formatCode="_(* #,##0.00_);_(* \(#,##0.00\);_(* &quot;-&quot;??_);_(@_)"/>
  </numFmts>
  <fonts count="1" x14ac:knownFonts="1"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3" fontId="0" fillId="0" borderId="0" xfId="0" applyNumberFormat="1"/>
  </cellXfs>
  <cellStyles count="1">
    <cellStyle name="Normal" xfId="0" builtinId="0" customBuiltin="1"/>
  </cellStyles>
  <dxfs count="0"/>
  <tableStyles count="1" defaultTableStyle="TableStyleMedium2" defaultPivotStyle="PivotStyleLight16">
    <tableStyle name="Invisible" pivot="0" table="0" count="0" xr9:uid="{2E92857D-7414-4458-85E8-B4E94C4AD35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ommy Stephens" refreshedDate="42556.567444444445" createdVersion="6" refreshedVersion="6" minRefreshableVersion="3" recordCount="16" xr:uid="{00000000-000A-0000-FFFF-FFFF00000000}">
  <cacheSource type="external" connectionId="1"/>
  <cacheFields count="9">
    <cacheField name="AgingCategory1" numFmtId="0" sqlType="2">
      <sharedItems containsSemiMixedTypes="0" containsString="0" containsNumber="1" minValue="0" maxValue="6251.31" count="8">
        <n v="1257.4000000000001"/>
        <n v="0"/>
        <n v="1000"/>
        <n v="6251.31"/>
        <n v="18.95"/>
        <n v="1085.98"/>
        <n v="3057.64"/>
        <n v="4476.3100000000004"/>
      </sharedItems>
    </cacheField>
    <cacheField name="AgingCategory2" numFmtId="0" sqlType="2">
      <sharedItems containsSemiMixedTypes="0" containsString="0" containsNumber="1" minValue="0" maxValue="6406.53" count="7">
        <n v="0"/>
        <n v="1500"/>
        <n v="835.43"/>
        <n v="31.7"/>
        <n v="6406.53"/>
        <n v="3057.64"/>
        <n v="3335.4"/>
      </sharedItems>
    </cacheField>
    <cacheField name="AgingCategory3" numFmtId="0" sqlType="2">
      <sharedItems containsSemiMixedTypes="0" containsString="0" containsNumber="1" minValue="0" maxValue="4607.18" count="3">
        <n v="0"/>
        <n v="12.75"/>
        <n v="4607.18"/>
      </sharedItems>
    </cacheField>
    <cacheField name="AgingCategory4" numFmtId="0" sqlType="2">
      <sharedItems containsSemiMixedTypes="0" containsString="0" containsNumber="1" containsInteger="1" minValue="0" maxValue="0" count="1">
        <n v="0"/>
      </sharedItems>
    </cacheField>
    <cacheField name="CurrentBalance" numFmtId="0" sqlType="2">
      <sharedItems containsSemiMixedTypes="0" containsString="0" containsNumber="1" minValue="0" maxValue="513339.95" count="16">
        <n v="4474.96"/>
        <n v="7377.37"/>
        <n v="11828.26"/>
        <n v="402.86"/>
        <n v="0"/>
        <n v="513339.95"/>
        <n v="582.11"/>
        <n v="12657.82"/>
        <n v="8732.4"/>
        <n v="12940.31"/>
        <n v="10529.66"/>
        <n v="56169.33"/>
        <n v="11634.72"/>
        <n v="825.5"/>
        <n v="5055.91"/>
        <n v="263.37"/>
      </sharedItems>
    </cacheField>
    <cacheField name="CustomerName" numFmtId="0" sqlType="-9">
      <sharedItems count="16">
        <s v="American Business Futures"/>
        <s v="Avnet Processing Corp"/>
        <s v="Breslin Parts Supply"/>
        <s v="Hillsboro Service Center"/>
        <s v="R &amp; S Supply Corp."/>
        <s v="Shepard Motorworks"/>
        <s v="Allen's Appliance Repair"/>
        <s v="American Concrete Service"/>
        <s v="A To Z Carpet Supply"/>
        <s v="Autocraft Accessories"/>
        <s v="Bay Pyrotronics Corp."/>
        <s v="Capri Sailing Ships"/>
        <s v="Custom Craft Products"/>
        <s v="Greater Alarm Company"/>
        <s v="Jellco Packing"/>
        <s v="Orange Door &amp; Window Co."/>
      </sharedItems>
    </cacheField>
    <cacheField name="State" numFmtId="0" sqlType="-9">
      <sharedItems count="2">
        <s v="WI"/>
        <s v="CA"/>
      </sharedItems>
    </cacheField>
    <cacheField name="SalespersonNo" numFmtId="0" sqlType="-9">
      <sharedItems count="4">
        <s v="0100"/>
        <s v="0200"/>
        <s v="0400"/>
        <s v="0300"/>
      </sharedItems>
    </cacheField>
    <cacheField name="Balance" numFmtId="0" formula="AgingCategory1+AgingCategory2+AgingCategory3+AgingCategory4+CurrentBalance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x v="0"/>
    <x v="0"/>
    <x v="0"/>
    <x v="0"/>
    <x v="0"/>
    <x v="0"/>
    <x v="0"/>
    <x v="0"/>
  </r>
  <r>
    <x v="1"/>
    <x v="0"/>
    <x v="0"/>
    <x v="0"/>
    <x v="1"/>
    <x v="1"/>
    <x v="0"/>
    <x v="1"/>
  </r>
  <r>
    <x v="1"/>
    <x v="0"/>
    <x v="0"/>
    <x v="0"/>
    <x v="2"/>
    <x v="2"/>
    <x v="0"/>
    <x v="0"/>
  </r>
  <r>
    <x v="2"/>
    <x v="1"/>
    <x v="0"/>
    <x v="0"/>
    <x v="3"/>
    <x v="3"/>
    <x v="0"/>
    <x v="1"/>
  </r>
  <r>
    <x v="3"/>
    <x v="2"/>
    <x v="0"/>
    <x v="0"/>
    <x v="4"/>
    <x v="4"/>
    <x v="0"/>
    <x v="1"/>
  </r>
  <r>
    <x v="1"/>
    <x v="0"/>
    <x v="0"/>
    <x v="0"/>
    <x v="5"/>
    <x v="5"/>
    <x v="0"/>
    <x v="1"/>
  </r>
  <r>
    <x v="4"/>
    <x v="3"/>
    <x v="1"/>
    <x v="0"/>
    <x v="6"/>
    <x v="6"/>
    <x v="1"/>
    <x v="2"/>
  </r>
  <r>
    <x v="5"/>
    <x v="0"/>
    <x v="0"/>
    <x v="0"/>
    <x v="7"/>
    <x v="7"/>
    <x v="1"/>
    <x v="2"/>
  </r>
  <r>
    <x v="1"/>
    <x v="0"/>
    <x v="0"/>
    <x v="0"/>
    <x v="8"/>
    <x v="8"/>
    <x v="1"/>
    <x v="2"/>
  </r>
  <r>
    <x v="1"/>
    <x v="4"/>
    <x v="2"/>
    <x v="0"/>
    <x v="9"/>
    <x v="9"/>
    <x v="1"/>
    <x v="3"/>
  </r>
  <r>
    <x v="6"/>
    <x v="5"/>
    <x v="0"/>
    <x v="0"/>
    <x v="10"/>
    <x v="10"/>
    <x v="1"/>
    <x v="2"/>
  </r>
  <r>
    <x v="1"/>
    <x v="0"/>
    <x v="0"/>
    <x v="0"/>
    <x v="11"/>
    <x v="11"/>
    <x v="1"/>
    <x v="2"/>
  </r>
  <r>
    <x v="7"/>
    <x v="6"/>
    <x v="0"/>
    <x v="0"/>
    <x v="12"/>
    <x v="12"/>
    <x v="1"/>
    <x v="3"/>
  </r>
  <r>
    <x v="1"/>
    <x v="0"/>
    <x v="0"/>
    <x v="0"/>
    <x v="13"/>
    <x v="13"/>
    <x v="1"/>
    <x v="3"/>
  </r>
  <r>
    <x v="1"/>
    <x v="0"/>
    <x v="0"/>
    <x v="0"/>
    <x v="14"/>
    <x v="14"/>
    <x v="1"/>
    <x v="3"/>
  </r>
  <r>
    <x v="1"/>
    <x v="0"/>
    <x v="0"/>
    <x v="0"/>
    <x v="15"/>
    <x v="15"/>
    <x v="1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2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fieldListSortAscending="1">
  <location ref="A4:G21" firstHeaderRow="0" firstDataRow="1" firstDataCol="1" rowPageCount="2" colPageCount="1"/>
  <pivotFields count="9">
    <pivotField dataField="1" showAll="0"/>
    <pivotField dataField="1" showAll="0"/>
    <pivotField dataField="1" showAll="0"/>
    <pivotField dataField="1" showAll="0"/>
    <pivotField dataField="1" showAll="0"/>
    <pivotField axis="axisRow" showAll="0">
      <items count="17">
        <item x="8"/>
        <item x="6"/>
        <item x="0"/>
        <item x="7"/>
        <item x="9"/>
        <item x="1"/>
        <item x="10"/>
        <item x="2"/>
        <item x="11"/>
        <item x="12"/>
        <item x="13"/>
        <item x="3"/>
        <item x="14"/>
        <item x="15"/>
        <item x="4"/>
        <item x="5"/>
        <item t="default"/>
      </items>
    </pivotField>
    <pivotField axis="axisPage" showAll="0">
      <items count="3">
        <item x="1"/>
        <item x="0"/>
        <item t="default"/>
      </items>
    </pivotField>
    <pivotField axis="axisPage" showAll="0">
      <items count="5">
        <item x="0"/>
        <item x="1"/>
        <item x="3"/>
        <item x="2"/>
        <item t="default"/>
      </items>
    </pivotField>
    <pivotField dataField="1" dragToRow="0" dragToCol="0" dragToPage="0" showAll="0" defaultSubtotal="0"/>
  </pivotFields>
  <rowFields count="1">
    <field x="5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2">
    <pageField fld="6" hier="-1"/>
    <pageField fld="7" hier="-1"/>
  </pageFields>
  <dataFields count="6">
    <dataField name="Current" fld="4" baseField="0" baseItem="0" numFmtId="43"/>
    <dataField name="Over 30" fld="0" baseField="0" baseItem="0" numFmtId="43"/>
    <dataField name="Over 60" fld="1" baseField="0" baseItem="0" numFmtId="43"/>
    <dataField name="Over 90" fld="2" baseField="0" baseItem="0" numFmtId="43"/>
    <dataField name="Over 120" fld="3" baseField="0" baseItem="0" numFmtId="43"/>
    <dataField name="Balance " fld="8" baseField="0" baseItem="0" numFmtId="4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G21"/>
  <sheetViews>
    <sheetView tabSelected="1" zoomScale="70" zoomScaleNormal="70" workbookViewId="0">
      <selection activeCell="G26" sqref="G26"/>
    </sheetView>
  </sheetViews>
  <sheetFormatPr defaultRowHeight="18.75" x14ac:dyDescent="0.3"/>
  <cols>
    <col min="1" max="1" width="23" customWidth="1"/>
    <col min="2" max="2" width="11.09765625" customWidth="1"/>
    <col min="3" max="4" width="10.09765625" customWidth="1"/>
    <col min="5" max="5" width="9.09765625" customWidth="1"/>
    <col min="6" max="6" width="8.19921875" customWidth="1"/>
    <col min="7" max="7" width="11.09765625" customWidth="1"/>
  </cols>
  <sheetData>
    <row r="1" spans="1:7" x14ac:dyDescent="0.3">
      <c r="A1" s="1" t="s">
        <v>0</v>
      </c>
      <c r="B1" t="s">
        <v>20</v>
      </c>
    </row>
    <row r="2" spans="1:7" x14ac:dyDescent="0.3">
      <c r="A2" s="1" t="s">
        <v>1</v>
      </c>
      <c r="B2" t="s">
        <v>20</v>
      </c>
    </row>
    <row r="4" spans="1:7" x14ac:dyDescent="0.3">
      <c r="A4" s="1" t="s">
        <v>2</v>
      </c>
      <c r="B4" t="s">
        <v>21</v>
      </c>
      <c r="C4" t="s">
        <v>22</v>
      </c>
      <c r="D4" t="s">
        <v>23</v>
      </c>
      <c r="E4" t="s">
        <v>24</v>
      </c>
      <c r="F4" t="s">
        <v>25</v>
      </c>
      <c r="G4" t="s">
        <v>26</v>
      </c>
    </row>
    <row r="5" spans="1:7" x14ac:dyDescent="0.3">
      <c r="A5" s="2" t="s">
        <v>3</v>
      </c>
      <c r="B5" s="3">
        <v>8732.4</v>
      </c>
      <c r="C5" s="3">
        <v>0</v>
      </c>
      <c r="D5" s="3">
        <v>0</v>
      </c>
      <c r="E5" s="3">
        <v>0</v>
      </c>
      <c r="F5" s="3">
        <v>0</v>
      </c>
      <c r="G5" s="3">
        <v>8732.4</v>
      </c>
    </row>
    <row r="6" spans="1:7" x14ac:dyDescent="0.3">
      <c r="A6" s="2" t="s">
        <v>4</v>
      </c>
      <c r="B6" s="3">
        <v>582.11</v>
      </c>
      <c r="C6" s="3">
        <v>18.95</v>
      </c>
      <c r="D6" s="3">
        <v>31.7</v>
      </c>
      <c r="E6" s="3">
        <v>12.75</v>
      </c>
      <c r="F6" s="3">
        <v>0</v>
      </c>
      <c r="G6" s="3">
        <v>645.51</v>
      </c>
    </row>
    <row r="7" spans="1:7" x14ac:dyDescent="0.3">
      <c r="A7" s="2" t="s">
        <v>5</v>
      </c>
      <c r="B7" s="3">
        <v>4474.96</v>
      </c>
      <c r="C7" s="3">
        <v>1257.4000000000001</v>
      </c>
      <c r="D7" s="3">
        <v>0</v>
      </c>
      <c r="E7" s="3">
        <v>0</v>
      </c>
      <c r="F7" s="3">
        <v>0</v>
      </c>
      <c r="G7" s="3">
        <v>5732.36</v>
      </c>
    </row>
    <row r="8" spans="1:7" x14ac:dyDescent="0.3">
      <c r="A8" s="2" t="s">
        <v>6</v>
      </c>
      <c r="B8" s="3">
        <v>12657.82</v>
      </c>
      <c r="C8" s="3">
        <v>1085.98</v>
      </c>
      <c r="D8" s="3">
        <v>0</v>
      </c>
      <c r="E8" s="3">
        <v>0</v>
      </c>
      <c r="F8" s="3">
        <v>0</v>
      </c>
      <c r="G8" s="3">
        <v>13743.8</v>
      </c>
    </row>
    <row r="9" spans="1:7" x14ac:dyDescent="0.3">
      <c r="A9" s="2" t="s">
        <v>7</v>
      </c>
      <c r="B9" s="3">
        <v>12940.31</v>
      </c>
      <c r="C9" s="3">
        <v>0</v>
      </c>
      <c r="D9" s="3">
        <v>6406.53</v>
      </c>
      <c r="E9" s="3">
        <v>4607.18</v>
      </c>
      <c r="F9" s="3">
        <v>0</v>
      </c>
      <c r="G9" s="3">
        <v>23954.02</v>
      </c>
    </row>
    <row r="10" spans="1:7" x14ac:dyDescent="0.3">
      <c r="A10" s="2" t="s">
        <v>8</v>
      </c>
      <c r="B10" s="3">
        <v>7377.37</v>
      </c>
      <c r="C10" s="3">
        <v>0</v>
      </c>
      <c r="D10" s="3">
        <v>0</v>
      </c>
      <c r="E10" s="3">
        <v>0</v>
      </c>
      <c r="F10" s="3">
        <v>0</v>
      </c>
      <c r="G10" s="3">
        <v>7377.37</v>
      </c>
    </row>
    <row r="11" spans="1:7" x14ac:dyDescent="0.3">
      <c r="A11" s="2" t="s">
        <v>9</v>
      </c>
      <c r="B11" s="3">
        <v>10529.66</v>
      </c>
      <c r="C11" s="3">
        <v>3057.64</v>
      </c>
      <c r="D11" s="3">
        <v>3057.64</v>
      </c>
      <c r="E11" s="3">
        <v>0</v>
      </c>
      <c r="F11" s="3">
        <v>0</v>
      </c>
      <c r="G11" s="3">
        <v>16644.939999999999</v>
      </c>
    </row>
    <row r="12" spans="1:7" x14ac:dyDescent="0.3">
      <c r="A12" s="2" t="s">
        <v>10</v>
      </c>
      <c r="B12" s="3">
        <v>11828.26</v>
      </c>
      <c r="C12" s="3">
        <v>0</v>
      </c>
      <c r="D12" s="3">
        <v>0</v>
      </c>
      <c r="E12" s="3">
        <v>0</v>
      </c>
      <c r="F12" s="3">
        <v>0</v>
      </c>
      <c r="G12" s="3">
        <v>11828.26</v>
      </c>
    </row>
    <row r="13" spans="1:7" x14ac:dyDescent="0.3">
      <c r="A13" s="2" t="s">
        <v>11</v>
      </c>
      <c r="B13" s="3">
        <v>56169.33</v>
      </c>
      <c r="C13" s="3">
        <v>0</v>
      </c>
      <c r="D13" s="3">
        <v>0</v>
      </c>
      <c r="E13" s="3">
        <v>0</v>
      </c>
      <c r="F13" s="3">
        <v>0</v>
      </c>
      <c r="G13" s="3">
        <v>56169.33</v>
      </c>
    </row>
    <row r="14" spans="1:7" x14ac:dyDescent="0.3">
      <c r="A14" s="2" t="s">
        <v>12</v>
      </c>
      <c r="B14" s="3">
        <v>11634.72</v>
      </c>
      <c r="C14" s="3">
        <v>4476.3100000000004</v>
      </c>
      <c r="D14" s="3">
        <v>3335.4</v>
      </c>
      <c r="E14" s="3">
        <v>0</v>
      </c>
      <c r="F14" s="3">
        <v>0</v>
      </c>
      <c r="G14" s="3">
        <v>19446.43</v>
      </c>
    </row>
    <row r="15" spans="1:7" x14ac:dyDescent="0.3">
      <c r="A15" s="2" t="s">
        <v>13</v>
      </c>
      <c r="B15" s="3">
        <v>825.5</v>
      </c>
      <c r="C15" s="3">
        <v>0</v>
      </c>
      <c r="D15" s="3">
        <v>0</v>
      </c>
      <c r="E15" s="3">
        <v>0</v>
      </c>
      <c r="F15" s="3">
        <v>0</v>
      </c>
      <c r="G15" s="3">
        <v>825.5</v>
      </c>
    </row>
    <row r="16" spans="1:7" x14ac:dyDescent="0.3">
      <c r="A16" s="2" t="s">
        <v>14</v>
      </c>
      <c r="B16" s="3">
        <v>402.86</v>
      </c>
      <c r="C16" s="3">
        <v>1000</v>
      </c>
      <c r="D16" s="3">
        <v>1500</v>
      </c>
      <c r="E16" s="3">
        <v>0</v>
      </c>
      <c r="F16" s="3">
        <v>0</v>
      </c>
      <c r="G16" s="3">
        <v>2902.86</v>
      </c>
    </row>
    <row r="17" spans="1:7" x14ac:dyDescent="0.3">
      <c r="A17" s="2" t="s">
        <v>15</v>
      </c>
      <c r="B17" s="3">
        <v>5055.91</v>
      </c>
      <c r="C17" s="3">
        <v>0</v>
      </c>
      <c r="D17" s="3">
        <v>0</v>
      </c>
      <c r="E17" s="3">
        <v>0</v>
      </c>
      <c r="F17" s="3">
        <v>0</v>
      </c>
      <c r="G17" s="3">
        <v>5055.91</v>
      </c>
    </row>
    <row r="18" spans="1:7" x14ac:dyDescent="0.3">
      <c r="A18" s="2" t="s">
        <v>16</v>
      </c>
      <c r="B18" s="3">
        <v>263.37</v>
      </c>
      <c r="C18" s="3">
        <v>0</v>
      </c>
      <c r="D18" s="3">
        <v>0</v>
      </c>
      <c r="E18" s="3">
        <v>0</v>
      </c>
      <c r="F18" s="3">
        <v>0</v>
      </c>
      <c r="G18" s="3">
        <v>263.37</v>
      </c>
    </row>
    <row r="19" spans="1:7" x14ac:dyDescent="0.3">
      <c r="A19" s="2" t="s">
        <v>17</v>
      </c>
      <c r="B19" s="3">
        <v>0</v>
      </c>
      <c r="C19" s="3">
        <v>6251.31</v>
      </c>
      <c r="D19" s="3">
        <v>835.43</v>
      </c>
      <c r="E19" s="3">
        <v>0</v>
      </c>
      <c r="F19" s="3">
        <v>0</v>
      </c>
      <c r="G19" s="3">
        <v>7086.74</v>
      </c>
    </row>
    <row r="20" spans="1:7" x14ac:dyDescent="0.3">
      <c r="A20" s="2" t="s">
        <v>18</v>
      </c>
      <c r="B20" s="3">
        <v>513339.95</v>
      </c>
      <c r="C20" s="3">
        <v>0</v>
      </c>
      <c r="D20" s="3">
        <v>0</v>
      </c>
      <c r="E20" s="3">
        <v>0</v>
      </c>
      <c r="F20" s="3">
        <v>0</v>
      </c>
      <c r="G20" s="3">
        <v>513339.95</v>
      </c>
    </row>
    <row r="21" spans="1:7" x14ac:dyDescent="0.3">
      <c r="A21" s="2" t="s">
        <v>19</v>
      </c>
      <c r="B21" s="3">
        <v>656814.53</v>
      </c>
      <c r="C21" s="3">
        <v>17147.59</v>
      </c>
      <c r="D21" s="3">
        <v>15166.7</v>
      </c>
      <c r="E21" s="3">
        <v>4619.93</v>
      </c>
      <c r="F21" s="3">
        <v>0</v>
      </c>
      <c r="G21" s="3">
        <v>693748.75</v>
      </c>
    </row>
  </sheetData>
  <pageMargins left="0.7" right="0.7" top="0.75" bottom="0.75" header="0.3" footer="0.3"/>
  <pageSetup orientation="portrait" verticalDpi="300" r:id="rId2"/>
  <headerFooter>
    <oddFooter>&amp;L&amp;P of &amp;N&amp;R&amp;D&amp;T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Tommy Stephens</dc:creator>
  <cp:lastModifiedBy>Tommy Stephens</cp:lastModifiedBy>
  <dcterms:created xsi:type="dcterms:W3CDTF">2014-09-23T18:10:40Z</dcterms:created>
  <dcterms:modified xsi:type="dcterms:W3CDTF">2020-11-03T16:54:38Z</dcterms:modified>
</cp:coreProperties>
</file>